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TTAGLIO INCASSI " sheetId="1" state="visible" r:id="rId2"/>
    <sheet name="TOTALI" sheetId="2" state="visible" r:id="rId3"/>
    <sheet name="Foglio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<sst xmlns="http://schemas.openxmlformats.org/spreadsheetml/2006/main" count="58" uniqueCount="46">
  <si>
    <t xml:space="preserve">CONFRATERNITA DI MISERICORDIA DI SCARPERIA </t>
  </si>
  <si>
    <t xml:space="preserve">SOGGETTO EROGANTE </t>
  </si>
  <si>
    <t xml:space="preserve">INCASSO EURO</t>
  </si>
  <si>
    <t xml:space="preserve">DATA INCASSO </t>
  </si>
  <si>
    <t xml:space="preserve">CAUSALE </t>
  </si>
  <si>
    <t xml:space="preserve">AZIENDA UNITA' SANITARIA LOCALE TOSCANA CENTRO </t>
  </si>
  <si>
    <t xml:space="preserve"> </t>
  </si>
  <si>
    <t xml:space="preserve">RIF. FT. FT. 2/02 del 7/02/22</t>
  </si>
  <si>
    <t xml:space="preserve">RIF. FT. FT. 3/02 del 8/02/22</t>
  </si>
  <si>
    <t xml:space="preserve">RIF. FT. FT. 5/02 del 11/02/22</t>
  </si>
  <si>
    <t xml:space="preserve">CAUSALE QUOTA SANITARIA SOGGETTI C/O STRUTTURE </t>
  </si>
  <si>
    <t xml:space="preserve">RIF. FT. FT. 8/02 del 19/04/22</t>
  </si>
  <si>
    <t xml:space="preserve">                    EX ART. 26 L. 833/78</t>
  </si>
  <si>
    <t xml:space="preserve">RIF. FT. FT. 09/02 del 20/05/22</t>
  </si>
  <si>
    <t xml:space="preserve">                   O RICAVI DA TRASPORTI </t>
  </si>
  <si>
    <t xml:space="preserve">RIF. FT. FT. 10/02 del 27/05/22</t>
  </si>
  <si>
    <t xml:space="preserve">RIF. FT. FT. 14/02 del 21/07/22</t>
  </si>
  <si>
    <t xml:space="preserve">RIF. FT. FT. 16/02 del 29/08/22</t>
  </si>
  <si>
    <t xml:space="preserve">RIF. FT. FT. 17/02 del 29/08/22</t>
  </si>
  <si>
    <t xml:space="preserve">RIF. FT. FT. 18/02 del 17/10/22</t>
  </si>
  <si>
    <t xml:space="preserve">RIF. FT. FT. 19/02 del 6/12/22</t>
  </si>
  <si>
    <t xml:space="preserve">RIF. FT. FT. 21/02 del 16/12/22</t>
  </si>
  <si>
    <t xml:space="preserve">MINISTERO DEL LAVORO</t>
  </si>
  <si>
    <t xml:space="preserve">contributo da conf.Naz.le misericordie per acquisizione attrezzature</t>
  </si>
  <si>
    <t xml:space="preserve">COMUNE DI SCARPERIA E SAN PIERO </t>
  </si>
  <si>
    <t xml:space="preserve">contributo straordinario </t>
  </si>
  <si>
    <t xml:space="preserve">contributo iniziative</t>
  </si>
  <si>
    <t xml:space="preserve">RIF. FT. FT. 4/02 del 08/02/22</t>
  </si>
  <si>
    <t xml:space="preserve">CAUSALE TRASPORTO SOCIO-SANITARI</t>
  </si>
  <si>
    <t xml:space="preserve">RIF. FT. FT. 7/02 del 11/04/22</t>
  </si>
  <si>
    <t xml:space="preserve">RIF. FT. FT. 13/02 del 18/07/22</t>
  </si>
  <si>
    <t xml:space="preserve">SOCIETA' DELLA SALUTE DEL MUGELLO </t>
  </si>
  <si>
    <t xml:space="preserve">RIF. FT. FT. 1/02 del 3/01/22</t>
  </si>
  <si>
    <t xml:space="preserve">CAUSALE TRASPORTO SOCIALE UTENTI DISABILI </t>
  </si>
  <si>
    <t xml:space="preserve">RIF. FT. FT. 6/02 del 22/03/22</t>
  </si>
  <si>
    <t xml:space="preserve">5 X 1000</t>
  </si>
  <si>
    <t xml:space="preserve">ANNO 2020</t>
  </si>
  <si>
    <t xml:space="preserve">TOTALE </t>
  </si>
  <si>
    <t xml:space="preserve">INCASSO </t>
  </si>
  <si>
    <t xml:space="preserve">UNIONE MONTANA COMUNI DEL MUGELLO </t>
  </si>
  <si>
    <t xml:space="preserve">PER CONTO DI PRIVATI </t>
  </si>
  <si>
    <t xml:space="preserve">ITALIANA PETROLI SPA </t>
  </si>
  <si>
    <t xml:space="preserve">GIUNTA REGIONALE TOSCANA </t>
  </si>
  <si>
    <t xml:space="preserve">LAVORO E POLITICHE SOCIALI </t>
  </si>
  <si>
    <t xml:space="preserve">AGENZIA DELLE ENTRATE </t>
  </si>
  <si>
    <t xml:space="preserve">CREDITO D'IMPOSTA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</si>
</sst>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-;\-* #,##0.00_-;_-* \-??_-;_-@_-"/>
    <numFmt numFmtId="166" formatCode="dd/mm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u val="singl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49.14"/>
    <col collapsed="false" customWidth="true" hidden="false" outlineLevel="0" max="2" min="2" style="1" width="15.85"/>
    <col collapsed="false" customWidth="true" hidden="false" outlineLevel="0" max="3" min="3" style="0" width="14.42"/>
    <col collapsed="false" customWidth="true" hidden="false" outlineLevel="0" max="4" min="4" style="0" width="63.14"/>
  </cols>
  <sheetData>
    <row r="1" customFormat="false" ht="19.5" hidden="false" customHeight="true" outlineLevel="0" collapsed="false">
      <c r="A1" s="2" t="s">
        <v>0</v>
      </c>
      <c r="D1" s="2" t="n">
        <v>2022</v>
      </c>
    </row>
    <row r="2" customFormat="false" ht="19.5" hidden="false" customHeight="true" outlineLevel="0" collapsed="false"/>
    <row r="3" customFormat="false" ht="19.5" hidden="false" customHeight="true" outlineLevel="0" collapsed="false">
      <c r="A3" s="3" t="s">
        <v>1</v>
      </c>
      <c r="B3" s="4" t="s">
        <v>2</v>
      </c>
      <c r="C3" s="3" t="s">
        <v>3</v>
      </c>
      <c r="D3" s="3" t="s">
        <v>4</v>
      </c>
    </row>
    <row r="4" customFormat="false" ht="19.5" hidden="false" customHeight="true" outlineLevel="0" collapsed="false">
      <c r="A4" s="5" t="s">
        <v>5</v>
      </c>
      <c r="B4" s="6"/>
      <c r="C4" s="7"/>
      <c r="D4" s="8" t="s">
        <v>6</v>
      </c>
    </row>
    <row r="5" customFormat="false" ht="19.5" hidden="false" customHeight="true" outlineLevel="0" collapsed="false">
      <c r="A5" s="9"/>
      <c r="B5" s="10" t="n">
        <v>1191</v>
      </c>
      <c r="C5" s="7" t="n">
        <v>44613</v>
      </c>
      <c r="D5" s="11" t="s">
        <v>7</v>
      </c>
    </row>
    <row r="6" customFormat="false" ht="19.5" hidden="false" customHeight="true" outlineLevel="0" collapsed="false">
      <c r="A6" s="9"/>
      <c r="B6" s="10" t="n">
        <v>14527.68</v>
      </c>
      <c r="C6" s="7" t="n">
        <v>44613</v>
      </c>
      <c r="D6" s="11" t="s">
        <v>8</v>
      </c>
    </row>
    <row r="7" customFormat="false" ht="19.5" hidden="false" customHeight="true" outlineLevel="0" collapsed="false">
      <c r="A7" s="12"/>
      <c r="B7" s="10" t="n">
        <v>7218.51</v>
      </c>
      <c r="C7" s="7" t="n">
        <v>44615</v>
      </c>
      <c r="D7" s="11" t="s">
        <v>9</v>
      </c>
    </row>
    <row r="8" customFormat="false" ht="19.5" hidden="false" customHeight="true" outlineLevel="0" collapsed="false">
      <c r="A8" s="12" t="s">
        <v>10</v>
      </c>
      <c r="B8" s="10" t="n">
        <v>9321.87</v>
      </c>
      <c r="C8" s="7" t="n">
        <v>44690</v>
      </c>
      <c r="D8" s="11" t="s">
        <v>11</v>
      </c>
    </row>
    <row r="9" customFormat="false" ht="19.5" hidden="false" customHeight="true" outlineLevel="0" collapsed="false">
      <c r="A9" s="12" t="s">
        <v>12</v>
      </c>
      <c r="B9" s="10" t="n">
        <v>8535.36</v>
      </c>
      <c r="C9" s="7" t="n">
        <v>44732</v>
      </c>
      <c r="D9" s="11" t="s">
        <v>13</v>
      </c>
    </row>
    <row r="10" customFormat="false" ht="19.5" hidden="false" customHeight="true" outlineLevel="0" collapsed="false">
      <c r="A10" s="12" t="s">
        <v>14</v>
      </c>
      <c r="B10" s="10" t="n">
        <v>226.29</v>
      </c>
      <c r="C10" s="7" t="n">
        <v>44735</v>
      </c>
      <c r="D10" s="11" t="s">
        <v>15</v>
      </c>
    </row>
    <row r="11" customFormat="false" ht="19.5" hidden="false" customHeight="true" outlineLevel="0" collapsed="false">
      <c r="A11" s="12"/>
      <c r="B11" s="10" t="n">
        <v>11106.41</v>
      </c>
      <c r="C11" s="7" t="n">
        <v>44790</v>
      </c>
      <c r="D11" s="11" t="s">
        <v>16</v>
      </c>
    </row>
    <row r="12" customFormat="false" ht="19.5" hidden="false" customHeight="true" outlineLevel="0" collapsed="false">
      <c r="A12" s="9"/>
      <c r="B12" s="13" t="n">
        <v>11192.01</v>
      </c>
      <c r="C12" s="7" t="n">
        <v>44826</v>
      </c>
      <c r="D12" s="11" t="s">
        <v>17</v>
      </c>
    </row>
    <row r="13" customFormat="false" ht="19.5" hidden="false" customHeight="true" outlineLevel="0" collapsed="false">
      <c r="A13" s="9"/>
      <c r="B13" s="10" t="n">
        <v>80.6</v>
      </c>
      <c r="C13" s="14" t="n">
        <v>44826</v>
      </c>
      <c r="D13" s="11" t="s">
        <v>18</v>
      </c>
    </row>
    <row r="14" customFormat="false" ht="19.5" hidden="false" customHeight="true" outlineLevel="0" collapsed="false">
      <c r="A14" s="9"/>
      <c r="B14" s="10" t="n">
        <v>12869.32</v>
      </c>
      <c r="C14" s="14" t="n">
        <v>44858</v>
      </c>
      <c r="D14" s="11" t="s">
        <v>19</v>
      </c>
    </row>
    <row r="15" customFormat="false" ht="19.5" hidden="false" customHeight="true" outlineLevel="0" collapsed="false">
      <c r="A15" s="9"/>
      <c r="B15" s="10" t="n">
        <v>14257.44</v>
      </c>
      <c r="C15" s="14" t="n">
        <v>44910</v>
      </c>
      <c r="D15" s="11" t="s">
        <v>20</v>
      </c>
    </row>
    <row r="16" customFormat="false" ht="19.5" hidden="false" customHeight="true" outlineLevel="0" collapsed="false">
      <c r="A16" s="9"/>
      <c r="B16" s="10" t="n">
        <v>1973.8</v>
      </c>
      <c r="C16" s="14" t="n">
        <v>44917</v>
      </c>
      <c r="D16" s="11" t="s">
        <v>21</v>
      </c>
    </row>
    <row r="17" customFormat="false" ht="19.5" hidden="false" customHeight="true" outlineLevel="0" collapsed="false">
      <c r="A17" s="9"/>
      <c r="B17" s="15" t="n">
        <f aca="false">SUM(B4:B16)</f>
        <v>92500.29</v>
      </c>
    </row>
    <row r="18" customFormat="false" ht="19.5" hidden="false" customHeight="true" outlineLevel="0" collapsed="false">
      <c r="A18" s="9"/>
      <c r="B18" s="17"/>
    </row>
    <row r="19" customFormat="false" ht="19.5" hidden="false" customHeight="true" outlineLevel="0" collapsed="false">
      <c r="A19" s="5" t="s">
        <v>22</v>
      </c>
      <c r="B19" s="10" t="n">
        <v>1573.33</v>
      </c>
      <c r="C19" s="7" t="n">
        <v>44809</v>
      </c>
      <c r="D19" s="11" t="s">
        <v>23</v>
      </c>
    </row>
    <row r="20" customFormat="false" ht="19.5" hidden="false" customHeight="true" outlineLevel="0" collapsed="false">
      <c r="A20" s="18"/>
      <c r="B20" s="19"/>
      <c r="C20" s="7"/>
      <c r="D20" s="11"/>
    </row>
    <row r="21" customFormat="false" ht="19.5" hidden="false" customHeight="true" outlineLevel="0" collapsed="false">
      <c r="A21" s="18"/>
      <c r="B21" s="20" t="n">
        <f aca="false">SUM(B19:B20)</f>
        <v>1573.33</v>
      </c>
      <c r="C21" s="21"/>
      <c r="D21" s="22"/>
    </row>
    <row r="22" customFormat="false" ht="19.5" hidden="false" customHeight="true" outlineLevel="0" collapsed="false">
      <c r="A22" s="18"/>
      <c r="B22" s="23"/>
      <c r="C22" s="21"/>
      <c r="D22" s="22"/>
    </row>
    <row r="23" customFormat="false" ht="19.5" hidden="false" customHeight="true" outlineLevel="0" collapsed="false">
      <c r="A23" s="3" t="s">
        <v>24</v>
      </c>
      <c r="B23" s="24" t="n">
        <v>0</v>
      </c>
      <c r="C23" s="7" t="s">
        <v>6</v>
      </c>
      <c r="D23" s="11" t="s">
        <v>6</v>
      </c>
    </row>
    <row r="24" customFormat="false" ht="19.5" hidden="false" customHeight="true" outlineLevel="0" collapsed="false">
      <c r="A24" s="25"/>
      <c r="B24" s="26" t="n">
        <v>500</v>
      </c>
      <c r="C24" s="7" t="n">
        <v>44656</v>
      </c>
      <c r="D24" s="11" t="s">
        <v>25</v>
      </c>
    </row>
    <row r="25" customFormat="false" ht="19.5" hidden="false" customHeight="true" outlineLevel="0" collapsed="false">
      <c r="A25" s="25"/>
      <c r="B25" s="26" t="n">
        <v>160</v>
      </c>
      <c r="C25" s="7" t="n">
        <v>44803</v>
      </c>
      <c r="D25" s="11" t="s">
        <v>26</v>
      </c>
    </row>
    <row r="26" customFormat="false" ht="19.5" hidden="false" customHeight="true" outlineLevel="0" collapsed="false">
      <c r="A26" s="25"/>
      <c r="B26" s="26" t="n">
        <v>783</v>
      </c>
      <c r="C26" s="7" t="n">
        <v>44615</v>
      </c>
      <c r="D26" s="11" t="s">
        <v>27</v>
      </c>
    </row>
    <row r="27" customFormat="false" ht="19.5" hidden="false" customHeight="true" outlineLevel="0" collapsed="false">
      <c r="A27" s="27" t="s">
        <v>28</v>
      </c>
      <c r="B27" s="26" t="n">
        <v>681.5</v>
      </c>
      <c r="C27" s="7" t="n">
        <v>44678</v>
      </c>
      <c r="D27" s="11" t="s">
        <v>29</v>
      </c>
    </row>
    <row r="28" customFormat="false" ht="19.5" hidden="false" customHeight="true" outlineLevel="0" collapsed="false">
      <c r="A28" s="28"/>
      <c r="B28" s="10" t="n">
        <v>841</v>
      </c>
      <c r="C28" s="7" t="n">
        <v>44771</v>
      </c>
      <c r="D28" s="11" t="s">
        <v>30</v>
      </c>
    </row>
    <row r="29" customFormat="false" ht="19.5" hidden="false" customHeight="true" outlineLevel="0" collapsed="false">
      <c r="A29" s="29"/>
      <c r="B29" s="20" t="n">
        <f aca="false">SUM(B23:B28)</f>
        <v>2965.5</v>
      </c>
      <c r="C29" s="30"/>
      <c r="D29" s="31"/>
    </row>
    <row r="30" customFormat="false" ht="19.5" hidden="false" customHeight="true" outlineLevel="0" collapsed="false">
      <c r="A30" s="28"/>
      <c r="B30" s="23"/>
      <c r="C30" s="21"/>
    </row>
    <row r="31" customFormat="false" ht="19.5" hidden="false" customHeight="true" outlineLevel="0" collapsed="false">
      <c r="A31" s="5" t="s">
        <v>31</v>
      </c>
      <c r="B31" s="10"/>
      <c r="C31" s="7"/>
      <c r="D31" s="11"/>
    </row>
    <row r="32" customFormat="false" ht="19.5" hidden="false" customHeight="true" outlineLevel="0" collapsed="false">
      <c r="A32" s="9"/>
      <c r="B32" s="10" t="n">
        <v>7800</v>
      </c>
      <c r="C32" s="7" t="n">
        <v>44600</v>
      </c>
      <c r="D32" s="11" t="s">
        <v>32</v>
      </c>
    </row>
    <row r="33" customFormat="false" ht="19.5" hidden="false" customHeight="true" outlineLevel="0" collapsed="false">
      <c r="A33" s="27" t="s">
        <v>33</v>
      </c>
      <c r="B33" s="10" t="n">
        <v>5200</v>
      </c>
      <c r="C33" s="7" t="n">
        <v>44712</v>
      </c>
      <c r="D33" s="11" t="s">
        <v>34</v>
      </c>
    </row>
    <row r="34" customFormat="false" ht="19.5" hidden="false" customHeight="true" outlineLevel="0" collapsed="false">
      <c r="A34" s="9"/>
      <c r="B34" s="20" t="n">
        <f aca="false">SUM(B31:B33)</f>
        <v>13000</v>
      </c>
    </row>
    <row r="35" customFormat="false" ht="19.5" hidden="false" customHeight="true" outlineLevel="0" collapsed="false">
      <c r="A35" s="9"/>
      <c r="B35" s="23"/>
    </row>
    <row r="36" customFormat="false" ht="19.5" hidden="false" customHeight="true" outlineLevel="0" collapsed="false">
      <c r="A36" s="3" t="s">
        <v>35</v>
      </c>
      <c r="B36" s="20" t="n">
        <v>12361.89</v>
      </c>
      <c r="C36" s="7" t="n">
        <v>44911</v>
      </c>
      <c r="D36" s="11" t="s">
        <v>36</v>
      </c>
    </row>
    <row r="37" customFormat="false" ht="19.5" hidden="false" customHeight="true" outlineLevel="0" collapsed="false">
      <c r="A37" s="9"/>
      <c r="B37" s="17"/>
    </row>
    <row r="38" customFormat="false" ht="19.5" hidden="false" customHeight="true" outlineLevel="0" collapsed="false">
      <c r="A38" s="9"/>
      <c r="B38" s="17"/>
    </row>
    <row r="39" customFormat="false" ht="19.5" hidden="false" customHeight="true" outlineLevel="0" collapsed="false">
      <c r="A39" s="3" t="s">
        <v>37</v>
      </c>
      <c r="B39" s="32" t="n">
        <f aca="false">B17+B21+B34+B36+B23+B29</f>
        <v>122401.01</v>
      </c>
    </row>
    <row r="40" customFormat="false" ht="15" hidden="false" customHeight="false" outlineLevel="0" collapsed="false">
      <c r="A40" s="33"/>
      <c r="B40" s="34"/>
      <c r="C40" s="35"/>
      <c r="D40" s="36"/>
    </row>
    <row r="44" customFormat="false" ht="15" hidden="false" customHeight="false" outlineLevel="0" collapsed="false">
      <c r="A44" s="37"/>
      <c r="B44" s="38"/>
      <c r="C44" s="21"/>
    </row>
  </sheetData>
  <printOptions headings="false" gridLines="false" gridLinesSet="true" horizontalCentered="false" verticalCentered="false"/>
  <pageMargins left="0.315277777777778" right="0.118055555555556" top="0.157638888888889" bottom="0.157638888888889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8" activeCellId="0" sqref="B2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51.57"/>
    <col collapsed="false" customWidth="true" hidden="false" outlineLevel="0" max="2" min="2" style="0" width="15.85"/>
    <col collapsed="false" customWidth="true" hidden="false" outlineLevel="0" max="3" min="3" style="0" width="16.71"/>
  </cols>
  <sheetData>
    <row r="1" customFormat="false" ht="21" hidden="false" customHeight="false" outlineLevel="0" collapsed="false">
      <c r="A1" s="2" t="s">
        <v>0</v>
      </c>
      <c r="B1" s="1"/>
    </row>
    <row r="3" customFormat="false" ht="18.75" hidden="false" customHeight="false" outlineLevel="0" collapsed="false">
      <c r="A3" s="39" t="s">
        <v>1</v>
      </c>
      <c r="B3" s="40" t="s">
        <v>38</v>
      </c>
    </row>
    <row r="4" customFormat="false" ht="15" hidden="false" customHeight="false" outlineLevel="0" collapsed="false">
      <c r="A4" s="5" t="s">
        <v>5</v>
      </c>
      <c r="B4" s="41" t="n">
        <f aca="false">'DETTAGLIO INCASSI '!B17</f>
        <v>92500.29</v>
      </c>
      <c r="C4" s="38" t="s">
        <v>6</v>
      </c>
    </row>
    <row r="5" customFormat="false" ht="15" hidden="false" customHeight="false" outlineLevel="0" collapsed="false">
      <c r="A5" s="12"/>
      <c r="B5" s="1"/>
    </row>
    <row r="6" customFormat="false" ht="15" hidden="false" customHeight="false" outlineLevel="0" collapsed="false">
      <c r="A6" s="3" t="s">
        <v>39</v>
      </c>
      <c r="B6" s="41" t="n">
        <f aca="false">'DETTAGLIO INCASSI '!B21</f>
        <v>1573.33</v>
      </c>
    </row>
    <row r="7" customFormat="false" ht="15" hidden="false" customHeight="false" outlineLevel="0" collapsed="false">
      <c r="A7" s="42"/>
      <c r="B7" s="38"/>
    </row>
    <row r="8" customFormat="false" ht="15" hidden="false" customHeight="false" outlineLevel="0" collapsed="false">
      <c r="A8" s="3" t="s">
        <v>24</v>
      </c>
      <c r="B8" s="41" t="n">
        <f aca="false">'DETTAGLIO INCASSI '!B23</f>
        <v>0</v>
      </c>
    </row>
    <row r="9" customFormat="false" ht="15" hidden="false" customHeight="false" outlineLevel="0" collapsed="false">
      <c r="A9" s="12"/>
      <c r="B9" s="1"/>
    </row>
    <row r="10" customFormat="false" ht="15" hidden="false" customHeight="false" outlineLevel="0" collapsed="false">
      <c r="A10" s="5" t="s">
        <v>31</v>
      </c>
      <c r="B10" s="41" t="n">
        <f aca="false">'DETTAGLIO INCASSI '!B34</f>
        <v>13000</v>
      </c>
    </row>
    <row r="11" customFormat="false" ht="15" hidden="false" customHeight="false" outlineLevel="0" collapsed="false">
      <c r="A11" s="12"/>
      <c r="B11" s="38"/>
    </row>
    <row r="12" customFormat="false" ht="15" hidden="false" customHeight="false" outlineLevel="0" collapsed="false">
      <c r="A12" s="43" t="s">
        <v>31</v>
      </c>
      <c r="B12" s="4" t="n">
        <v>0</v>
      </c>
    </row>
    <row r="13" customFormat="false" ht="15" hidden="false" customHeight="false" outlineLevel="0" collapsed="false">
      <c r="A13" s="33" t="s">
        <v>40</v>
      </c>
      <c r="B13" s="44" t="s">
        <v>6</v>
      </c>
    </row>
    <row r="14" customFormat="false" ht="15" hidden="false" customHeight="false" outlineLevel="0" collapsed="false">
      <c r="A14" s="42"/>
      <c r="B14" s="38"/>
    </row>
    <row r="15" customFormat="false" ht="15" hidden="false" customHeight="false" outlineLevel="0" collapsed="false">
      <c r="A15" s="3" t="s">
        <v>35</v>
      </c>
      <c r="B15" s="41" t="n">
        <f aca="false">'DETTAGLIO INCASSI '!B36</f>
        <v>12361.89</v>
      </c>
    </row>
    <row r="16" customFormat="false" ht="15" hidden="false" customHeight="false" outlineLevel="0" collapsed="false">
      <c r="A16" s="12"/>
      <c r="B16" s="1"/>
    </row>
    <row r="17" customFormat="false" ht="15" hidden="false" customHeight="false" outlineLevel="0" collapsed="false">
      <c r="A17" s="3" t="s">
        <v>41</v>
      </c>
      <c r="B17" s="4" t="n">
        <v>0</v>
      </c>
    </row>
    <row r="18" customFormat="false" ht="15" hidden="false" customHeight="false" outlineLevel="0" collapsed="false">
      <c r="A18" s="12"/>
      <c r="B18" s="1"/>
    </row>
    <row r="19" customFormat="false" ht="15" hidden="false" customHeight="false" outlineLevel="0" collapsed="false">
      <c r="A19" s="5" t="s">
        <v>42</v>
      </c>
      <c r="B19" s="41" t="e">
        <f aca="false">'dettaglio incassi '!#ref!</f>
        <v>#VALUE!</v>
      </c>
    </row>
    <row r="20" customFormat="false" ht="15" hidden="false" customHeight="false" outlineLevel="0" collapsed="false">
      <c r="A20" s="12"/>
      <c r="B20" s="1"/>
    </row>
    <row r="21" customFormat="false" ht="15" hidden="false" customHeight="false" outlineLevel="0" collapsed="false">
      <c r="A21" s="5" t="s">
        <v>43</v>
      </c>
      <c r="B21" s="4" t="n">
        <v>0</v>
      </c>
    </row>
    <row r="22" customFormat="false" ht="15" hidden="false" customHeight="false" outlineLevel="0" collapsed="false">
      <c r="A22" s="42"/>
      <c r="B22" s="38"/>
    </row>
    <row r="23" customFormat="false" ht="15" hidden="false" customHeight="false" outlineLevel="0" collapsed="false">
      <c r="A23" s="5" t="s">
        <v>44</v>
      </c>
      <c r="B23" s="4" t="n">
        <v>0</v>
      </c>
    </row>
    <row r="24" customFormat="false" ht="15" hidden="false" customHeight="false" outlineLevel="0" collapsed="false">
      <c r="A24" s="42"/>
      <c r="B24" s="38"/>
    </row>
    <row r="25" customFormat="false" ht="15" hidden="false" customHeight="false" outlineLevel="0" collapsed="false">
      <c r="A25" s="3" t="s">
        <v>45</v>
      </c>
      <c r="B25" s="41" t="e">
        <f aca="false">'dettaglio incassi '!#ref!</f>
        <v>#VALUE!</v>
      </c>
    </row>
    <row r="26" customFormat="false" ht="15" hidden="false" customHeight="false" outlineLevel="0" collapsed="false">
      <c r="A26" s="12"/>
      <c r="B26" s="1"/>
    </row>
    <row r="27" customFormat="false" ht="18.75" hidden="false" customHeight="false" outlineLevel="0" collapsed="false">
      <c r="A27" s="39" t="s">
        <v>37</v>
      </c>
      <c r="B27" s="45" t="e">
        <f aca="false">SUM(B4:B26)</f>
        <v>#VALUE!</v>
      </c>
    </row>
  </sheetData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2019-02-27T10:50:57Z</dcterms:created>
  <dc:creator>Annarita</dc:creator>
  <dc:description/>
  <dc:language>it-IT</dc:language>
  <cp:lastModifiedBy>Amministrazione1</cp:lastModifiedBy>
  <cp:lastPrinted>2023-04-28T08:34:59Z</cp:lastPrinted>
  <dcterms:modified xsi:type="dcterms:W3CDTF">2023-06-23T14:08:15Z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